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940"/>
  </bookViews>
  <sheets>
    <sheet name="F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<sst xmlns="http://schemas.openxmlformats.org/spreadsheetml/2006/main" count="45" uniqueCount="37">
  <si>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</si>
  <si>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</si>
  <si>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</si>
  <si>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</si>
  <si>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</si>
  <si>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</si>
  <si>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</si>
  <si>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</si>
  <si>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</si>
  <si>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</si>
  <si>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</si>
  <si>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</si>
  <si>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</si>
  <si>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</si>
  <si>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</si>
  <si>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</si>
  <si>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</si>
  <si>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</si>
  <si>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</si>
  <si>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</si>
  <si>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</si>
  <si>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</si>
  <si>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</si>
  <si>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</si>
  <si>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</si>
  <si>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</si>
  <si>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</si>
  <si>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</si>
  <si>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</si>
  <si>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</si>
  <si>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</si>
  <si>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</si>
  <si>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</si>
  <si>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</si>
  <si>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</si>
  <si>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</si>
  <si>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Municipal de Agua Potable y Alcantarillado de Cortázar, Gto.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</si>
</sst>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0.4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ht="10.15" x14ac:dyDescent="0.2">
      <c r="A3" s="16" t="s">
        <v>0</v>
      </c>
      <c r="B3" s="17"/>
      <c r="C3" s="3">
        <f>SUM(C4:C13)</f>
        <v>93770213</v>
      </c>
      <c r="D3" s="3">
        <f t="shared" ref="D3:E3" si="0">SUM(D4:D13)</f>
        <v>20773711.48</v>
      </c>
      <c r="E3" s="4">
        <f t="shared" si="0"/>
        <v>20773686.48</v>
      </c>
    </row>
    <row r="4" spans="1:5" ht="10.1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ht="10.1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ht="10.1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ht="10.1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607200</v>
      </c>
      <c r="D8" s="6">
        <v>446076.28</v>
      </c>
      <c r="E8" s="7">
        <v>446076.28</v>
      </c>
    </row>
    <row r="9" spans="1:5" ht="10.1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93163013</v>
      </c>
      <c r="D10" s="6">
        <v>20327635.199999999</v>
      </c>
      <c r="E10" s="7">
        <v>20327610.199999999</v>
      </c>
    </row>
    <row r="11" spans="1:5" ht="10.1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ht="10.1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ht="10.1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93770213</v>
      </c>
      <c r="D14" s="9">
        <f t="shared" ref="D14:E14" si="1">SUM(D15:D23)</f>
        <v>16258135.270000001</v>
      </c>
      <c r="E14" s="10">
        <f t="shared" si="1"/>
        <v>14455416.300000001</v>
      </c>
    </row>
    <row r="15" spans="1:5" x14ac:dyDescent="0.2">
      <c r="A15" s="5"/>
      <c r="B15" s="14" t="s">
        <v>12</v>
      </c>
      <c r="C15" s="6">
        <v>42396035</v>
      </c>
      <c r="D15" s="6">
        <v>7966788.9900000002</v>
      </c>
      <c r="E15" s="7">
        <v>6807368.2699999996</v>
      </c>
    </row>
    <row r="16" spans="1:5" x14ac:dyDescent="0.2">
      <c r="A16" s="5"/>
      <c r="B16" s="14" t="s">
        <v>13</v>
      </c>
      <c r="C16" s="6">
        <v>13680873</v>
      </c>
      <c r="D16" s="6">
        <v>2260954.3199999998</v>
      </c>
      <c r="E16" s="7">
        <v>2034697.25</v>
      </c>
    </row>
    <row r="17" spans="1:5" x14ac:dyDescent="0.2">
      <c r="A17" s="5"/>
      <c r="B17" s="14" t="s">
        <v>14</v>
      </c>
      <c r="C17" s="6">
        <v>25806339</v>
      </c>
      <c r="D17" s="6">
        <v>5890100.25</v>
      </c>
      <c r="E17" s="7">
        <v>5473059.0700000003</v>
      </c>
    </row>
    <row r="18" spans="1:5" x14ac:dyDescent="0.2">
      <c r="A18" s="5"/>
      <c r="B18" s="14" t="s">
        <v>9</v>
      </c>
      <c r="C18" s="6">
        <v>130000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3306700</v>
      </c>
      <c r="D19" s="6">
        <v>140291.71</v>
      </c>
      <c r="E19" s="7">
        <v>140291.71</v>
      </c>
    </row>
    <row r="20" spans="1:5" x14ac:dyDescent="0.2">
      <c r="A20" s="5"/>
      <c r="B20" s="14" t="s">
        <v>16</v>
      </c>
      <c r="C20" s="6">
        <v>8450266</v>
      </c>
      <c r="D20" s="6">
        <v>0</v>
      </c>
      <c r="E20" s="7">
        <v>0</v>
      </c>
    </row>
    <row r="21" spans="1:5" ht="10.1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ht="10.1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4515576.209999999</v>
      </c>
      <c r="E24" s="13">
        <f>E3-E14</f>
        <v>6318270.1799999997</v>
      </c>
    </row>
    <row r="27" spans="1:5" ht="20.4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ht="10.15" x14ac:dyDescent="0.2">
      <c r="A28" s="16" t="s">
        <v>25</v>
      </c>
      <c r="B28" s="17"/>
      <c r="C28" s="20">
        <f>SUM(C29:C35)</f>
        <v>0</v>
      </c>
      <c r="D28" s="20">
        <f>SUM(D29:D35)</f>
        <v>4515576.21</v>
      </c>
      <c r="E28" s="21">
        <f>SUM(E29:E35)</f>
        <v>6318270.1799999997</v>
      </c>
    </row>
    <row r="29" spans="1:5" ht="10.1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ht="10.1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ht="10.1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ht="10.15" x14ac:dyDescent="0.2">
      <c r="A32" s="5"/>
      <c r="B32" s="14" t="s">
        <v>29</v>
      </c>
      <c r="C32" s="22">
        <v>0</v>
      </c>
      <c r="D32" s="22">
        <v>4515576.21</v>
      </c>
      <c r="E32" s="23">
        <v>6318270.1799999997</v>
      </c>
    </row>
    <row r="33" spans="1:5" ht="10.1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ht="10.1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ht="10.1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ht="10.1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ht="10.1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ht="10.1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4515576.21</v>
      </c>
      <c r="E40" s="13">
        <f>E28+E36</f>
        <v>6318270.1799999997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2018-07-16T14:09:31Z</cp:lastPrinted>
  <dcterms:created xsi:type="dcterms:W3CDTF">2017-12-20T04:54:53Z</dcterms:created>
  <dcterms:modified xsi:type="dcterms:W3CDTF">2024-04-29T21:01:24Z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